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D.Stankova\Documents\BUDJET\MES. RAZPREDELENIE\2023\ZAKON ZA BUDJETA\"/>
    </mc:Choice>
  </mc:AlternateContent>
  <xr:revisionPtr revIDLastSave="0" documentId="8_{A4612D0A-ADA8-4FAA-B941-4A7E2D2729D8}" xr6:coauthVersionLast="36" xr6:coauthVersionMax="36" xr10:uidLastSave="{00000000-0000-0000-0000-000000000000}"/>
  <bookViews>
    <workbookView xWindow="0" yWindow="0" windowWidth="28800" windowHeight="11205" xr2:uid="{00000000-000D-0000-FFFF-FFFF00000000}"/>
  </bookViews>
  <sheets>
    <sheet name="БЮДЖЕТ 2023" sheetId="1" r:id="rId1"/>
  </sheets>
  <definedNames>
    <definedName name="_xlnm.Print_Area" localSheetId="0">'БЮДЖЕТ 2023'!$A$1:$C$29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12" i="1"/>
  <c r="B12" i="1"/>
  <c r="C11" i="1"/>
  <c r="B11" i="1"/>
  <c r="B10" i="1" s="1"/>
  <c r="B9" i="1" s="1"/>
  <c r="B25" i="1" s="1"/>
  <c r="C10" i="1" l="1"/>
  <c r="C9" i="1" s="1"/>
</calcChain>
</file>

<file path=xl/sharedStrings.xml><?xml version="1.0" encoding="utf-8"?>
<sst xmlns="http://schemas.openxmlformats.org/spreadsheetml/2006/main" count="24" uniqueCount="24">
  <si>
    <t>БЮДЖЕТ</t>
  </si>
  <si>
    <t>НА АГЕНЦИЯ ПО ОБЩЕСТВЕНИ ПОРЪЧКИ</t>
  </si>
  <si>
    <t>ПОКАЗАТЕЛИ</t>
  </si>
  <si>
    <t>1000.01.00 Политика в областта на устойчивите и прозрачни публични финанси                                               1000.01.02 Бюджетна програма "Защита на публичните финансови интереси"</t>
  </si>
  <si>
    <t>I. ПРИХОДИ</t>
  </si>
  <si>
    <t>II. РАЗХОДИ</t>
  </si>
  <si>
    <t>Ведомствени разходи</t>
  </si>
  <si>
    <t>Текущи разходи</t>
  </si>
  <si>
    <t>Персонал</t>
  </si>
  <si>
    <t>Заплати и възнаграждения на персонала, нает по трудови и служебни правоотношения</t>
  </si>
  <si>
    <t xml:space="preserve">Други възнаграждения и плащания за персонала </t>
  </si>
  <si>
    <t>Задължителни осигурителни вноски от работодателя</t>
  </si>
  <si>
    <t xml:space="preserve">Издръжка </t>
  </si>
  <si>
    <t>Платени данъци, такси и административни санкции</t>
  </si>
  <si>
    <t>Разходи за членски внос и за участие в нетърговски организации и дейности</t>
  </si>
  <si>
    <t>Капиталови разходи</t>
  </si>
  <si>
    <t xml:space="preserve">III. БЮДЖЕТНИ ВЗАИМООТНОШЕНИЯ </t>
  </si>
  <si>
    <t>(ТРАНСФЕРИ) - (+/-)</t>
  </si>
  <si>
    <t>Разчети за извърпени плащания в СЕБРА  (+)</t>
  </si>
  <si>
    <t>IV. БЮДЖЕТНО САЛДО (+/-) (I.+II.+III.)</t>
  </si>
  <si>
    <t>ЗА 2023 ГОДИНА</t>
  </si>
  <si>
    <t>Закон 2023 г.         (в лева)</t>
  </si>
  <si>
    <t>V. Максимален размер на ангажиментите за разходи, които могат да бъдат поети през 2023 г.</t>
  </si>
  <si>
    <t>VI. Максимален размер на новите задължения за разходи, които могат да бъдат натрупани през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</si>
</sst>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/>
    <xf numFmtId="0" fontId="0" fillId="0" borderId="0" xfId="0" applyFill="1"/>
    <xf numFmtId="3" fontId="2" fillId="0" borderId="1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3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14" fontId="0" fillId="0" borderId="0" xfId="0" applyNumberFormat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32"/>
  <sheetViews>
    <sheetView tabSelected="1" topLeftCell="A18" zoomScale="85" zoomScaleNormal="85" zoomScaleSheetLayoutView="100" workbookViewId="0">
      <selection activeCell="A32" sqref="A32"/>
    </sheetView>
  </sheetViews>
  <sheetFormatPr defaultRowHeight="15" x14ac:dyDescent="0.25"/>
  <cols>
    <col min="1" max="1" width="55.7109375" customWidth="1"/>
    <col min="2" max="2" width="16.28515625" customWidth="1"/>
    <col min="3" max="3" width="27.5703125" customWidth="1"/>
  </cols>
  <sheetData>
    <row r="1" spans="1:5" ht="20.100000000000001" customHeight="1" x14ac:dyDescent="0.25">
      <c r="A1" s="21" t="s">
        <v>0</v>
      </c>
      <c r="B1" s="21"/>
      <c r="C1" s="21"/>
      <c r="D1" s="1"/>
      <c r="E1" s="1"/>
    </row>
    <row r="2" spans="1:5" s="3" customFormat="1" ht="20.100000000000001" customHeight="1" x14ac:dyDescent="0.25">
      <c r="A2" s="21" t="s">
        <v>1</v>
      </c>
      <c r="B2" s="21"/>
      <c r="C2" s="21"/>
      <c r="D2" s="2"/>
      <c r="E2" s="2"/>
    </row>
    <row r="3" spans="1:5" s="3" customFormat="1" ht="20.100000000000001" customHeight="1" x14ac:dyDescent="0.25">
      <c r="A3" s="21" t="s">
        <v>20</v>
      </c>
      <c r="B3" s="21"/>
      <c r="C3" s="21"/>
      <c r="D3" s="2"/>
      <c r="E3" s="2"/>
    </row>
    <row r="4" spans="1:5" s="3" customFormat="1" ht="20.100000000000001" customHeight="1" x14ac:dyDescent="0.25">
      <c r="A4" s="4"/>
      <c r="B4" s="4"/>
      <c r="C4" s="4"/>
      <c r="D4" s="2"/>
      <c r="E4" s="2"/>
    </row>
    <row r="5" spans="1:5" s="7" customFormat="1" ht="93.75" customHeight="1" x14ac:dyDescent="0.25">
      <c r="A5" s="5" t="s">
        <v>2</v>
      </c>
      <c r="B5" s="6" t="s">
        <v>21</v>
      </c>
      <c r="C5" s="6" t="s">
        <v>3</v>
      </c>
    </row>
    <row r="6" spans="1:5" s="9" customFormat="1" ht="18" customHeight="1" x14ac:dyDescent="0.25">
      <c r="A6" s="8">
        <v>1</v>
      </c>
      <c r="B6" s="8">
        <v>2</v>
      </c>
      <c r="C6" s="8">
        <v>3</v>
      </c>
    </row>
    <row r="7" spans="1:5" s="12" customFormat="1" ht="27.95" customHeight="1" x14ac:dyDescent="0.25">
      <c r="A7" s="10" t="s">
        <v>4</v>
      </c>
      <c r="B7" s="11"/>
      <c r="C7" s="11"/>
    </row>
    <row r="8" spans="1:5" s="12" customFormat="1" ht="15" customHeight="1" x14ac:dyDescent="0.25">
      <c r="A8" s="10"/>
      <c r="B8" s="11"/>
      <c r="C8" s="11"/>
    </row>
    <row r="9" spans="1:5" s="12" customFormat="1" ht="27.95" customHeight="1" x14ac:dyDescent="0.25">
      <c r="A9" s="10" t="s">
        <v>5</v>
      </c>
      <c r="B9" s="13">
        <f>+B10</f>
        <v>4174200</v>
      </c>
      <c r="C9" s="13">
        <f>+C10</f>
        <v>4174200</v>
      </c>
    </row>
    <row r="10" spans="1:5" s="12" customFormat="1" ht="27.95" customHeight="1" x14ac:dyDescent="0.25">
      <c r="A10" s="10" t="s">
        <v>6</v>
      </c>
      <c r="B10" s="13">
        <f>+B11+B19</f>
        <v>4174200</v>
      </c>
      <c r="C10" s="13">
        <f>+C11+C19</f>
        <v>4174200</v>
      </c>
    </row>
    <row r="11" spans="1:5" s="12" customFormat="1" ht="27.95" customHeight="1" x14ac:dyDescent="0.25">
      <c r="A11" s="10" t="s">
        <v>7</v>
      </c>
      <c r="B11" s="13">
        <f>+B12+B16+B17+B18</f>
        <v>4138200</v>
      </c>
      <c r="C11" s="13">
        <f>+C12+C16+C17+C18</f>
        <v>4138200</v>
      </c>
    </row>
    <row r="12" spans="1:5" s="12" customFormat="1" ht="27.95" customHeight="1" x14ac:dyDescent="0.25">
      <c r="A12" s="14" t="s">
        <v>8</v>
      </c>
      <c r="B12" s="13">
        <f>+B13+B15+B14</f>
        <v>2961200</v>
      </c>
      <c r="C12" s="13">
        <f>+C13+C15+C14</f>
        <v>2961200</v>
      </c>
    </row>
    <row r="13" spans="1:5" s="12" customFormat="1" ht="27.95" customHeight="1" x14ac:dyDescent="0.25">
      <c r="A13" s="15" t="s">
        <v>9</v>
      </c>
      <c r="B13" s="16">
        <v>2223500</v>
      </c>
      <c r="C13" s="16">
        <v>2223500</v>
      </c>
    </row>
    <row r="14" spans="1:5" s="12" customFormat="1" ht="27.95" customHeight="1" x14ac:dyDescent="0.25">
      <c r="A14" s="15" t="s">
        <v>10</v>
      </c>
      <c r="B14" s="16">
        <v>84700</v>
      </c>
      <c r="C14" s="16">
        <v>84700</v>
      </c>
    </row>
    <row r="15" spans="1:5" s="12" customFormat="1" ht="27.95" customHeight="1" x14ac:dyDescent="0.25">
      <c r="A15" s="15" t="s">
        <v>11</v>
      </c>
      <c r="B15" s="16">
        <v>653000</v>
      </c>
      <c r="C15" s="16">
        <v>653000</v>
      </c>
    </row>
    <row r="16" spans="1:5" s="12" customFormat="1" ht="27.95" customHeight="1" x14ac:dyDescent="0.25">
      <c r="A16" s="15" t="s">
        <v>12</v>
      </c>
      <c r="B16" s="16">
        <v>1144000</v>
      </c>
      <c r="C16" s="16">
        <v>1144000</v>
      </c>
    </row>
    <row r="17" spans="1:3" s="12" customFormat="1" ht="27.95" customHeight="1" x14ac:dyDescent="0.25">
      <c r="A17" s="15" t="s">
        <v>13</v>
      </c>
      <c r="B17" s="16">
        <v>32000</v>
      </c>
      <c r="C17" s="16">
        <v>32000</v>
      </c>
    </row>
    <row r="18" spans="1:3" s="12" customFormat="1" ht="27.95" customHeight="1" x14ac:dyDescent="0.25">
      <c r="A18" s="15" t="s">
        <v>14</v>
      </c>
      <c r="B18" s="16">
        <v>1000</v>
      </c>
      <c r="C18" s="16">
        <v>1000</v>
      </c>
    </row>
    <row r="19" spans="1:3" s="12" customFormat="1" ht="27.95" customHeight="1" x14ac:dyDescent="0.25">
      <c r="A19" s="17" t="s">
        <v>15</v>
      </c>
      <c r="B19" s="13">
        <v>36000</v>
      </c>
      <c r="C19" s="13">
        <v>36000</v>
      </c>
    </row>
    <row r="20" spans="1:3" s="12" customFormat="1" ht="15" customHeight="1" x14ac:dyDescent="0.25">
      <c r="A20" s="17"/>
      <c r="B20" s="13"/>
      <c r="C20" s="13"/>
    </row>
    <row r="21" spans="1:3" s="12" customFormat="1" ht="27.95" customHeight="1" x14ac:dyDescent="0.25">
      <c r="A21" s="18" t="s">
        <v>16</v>
      </c>
      <c r="B21" s="11"/>
      <c r="C21" s="11"/>
    </row>
    <row r="22" spans="1:3" s="12" customFormat="1" ht="27.95" customHeight="1" x14ac:dyDescent="0.25">
      <c r="A22" s="18" t="s">
        <v>17</v>
      </c>
      <c r="B22" s="13">
        <f>+B23</f>
        <v>4174200</v>
      </c>
      <c r="C22" s="11"/>
    </row>
    <row r="23" spans="1:3" s="12" customFormat="1" ht="27.95" customHeight="1" x14ac:dyDescent="0.25">
      <c r="A23" s="18" t="s">
        <v>18</v>
      </c>
      <c r="B23" s="16">
        <v>4174200</v>
      </c>
      <c r="C23" s="11"/>
    </row>
    <row r="24" spans="1:3" s="12" customFormat="1" ht="15" customHeight="1" x14ac:dyDescent="0.25">
      <c r="A24" s="11"/>
      <c r="B24" s="16"/>
      <c r="C24" s="11"/>
    </row>
    <row r="25" spans="1:3" s="12" customFormat="1" ht="27.95" customHeight="1" x14ac:dyDescent="0.25">
      <c r="A25" s="18" t="s">
        <v>19</v>
      </c>
      <c r="B25" s="16">
        <f>+B7+B9+-B22</f>
        <v>0</v>
      </c>
      <c r="C25" s="19"/>
    </row>
    <row r="26" spans="1:3" s="12" customFormat="1" ht="16.5" customHeight="1" x14ac:dyDescent="0.25">
      <c r="A26" s="10"/>
      <c r="B26" s="16"/>
      <c r="C26" s="11"/>
    </row>
    <row r="27" spans="1:3" s="12" customFormat="1" ht="27.95" customHeight="1" x14ac:dyDescent="0.25">
      <c r="A27" s="18" t="s">
        <v>22</v>
      </c>
      <c r="B27" s="13">
        <v>1181000</v>
      </c>
      <c r="C27" s="13"/>
    </row>
    <row r="28" spans="1:3" s="12" customFormat="1" ht="15" customHeight="1" x14ac:dyDescent="0.25">
      <c r="A28" s="10"/>
      <c r="B28" s="16"/>
      <c r="C28" s="10"/>
    </row>
    <row r="29" spans="1:3" s="12" customFormat="1" ht="27.95" customHeight="1" x14ac:dyDescent="0.25">
      <c r="A29" s="18" t="s">
        <v>23</v>
      </c>
      <c r="B29" s="13">
        <v>1181000</v>
      </c>
      <c r="C29" s="13"/>
    </row>
    <row r="32" spans="1:3" x14ac:dyDescent="0.25">
      <c r="A32" s="20"/>
    </row>
  </sheetData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2023</vt:lpstr>
      <vt:lpstr>'БЮДЖЕТ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Deniza  Stankova</dc:creator>
  <cp:lastModifiedBy>Deniza  Stankova</cp:lastModifiedBy>
  <dcterms:created xsi:type="dcterms:W3CDTF">2022-04-07T07:15:26Z</dcterms:created>
  <dcterms:modified xsi:type="dcterms:W3CDTF">2023-08-29T09:53:10Z</dcterms:modified>
</cp:coreProperties>
</file>